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3\"/>
    </mc:Choice>
  </mc:AlternateContent>
  <bookViews>
    <workbookView xWindow="0" yWindow="0" windowWidth="20490" windowHeight="7050"/>
  </bookViews>
  <sheets>
    <sheet name="2024" sheetId="2" r:id="rId1"/>
    <sheet name="Hoja1" sheetId="1" state="hidden" r:id="rId2"/>
  </sheets>
  <definedNames>
    <definedName name="_xlnm.Print_Area" localSheetId="0">'2024'!$A$1:$P$68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B68" i="2" l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 s="1"/>
</calcChain>
</file>

<file path=xl/sharedStrings.xml><?xml version="1.0" encoding="utf-8"?>
<sst xmlns="http://schemas.openxmlformats.org/spreadsheetml/2006/main" count="159" uniqueCount="78">
  <si>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</si>
  <si>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</si>
  <si>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</si>
  <si>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</si>
  <si>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</si>
  <si>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</si>
  <si>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</si>
  <si>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</si>
  <si>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</si>
  <si>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</si>
  <si>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</si>
  <si>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</si>
  <si>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</si>
  <si>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Impuestos </t>
  </si>
  <si>
    <t xml:space="preserve">Impuestos Sobre los Ingresos </t>
  </si>
  <si>
    <t xml:space="preserve">Impuestos Sobre el Patrimonio </t>
  </si>
  <si>
    <t xml:space="preserve">Impuestos al Comercio Exterior </t>
  </si>
  <si>
    <t xml:space="preserve">Impuestos Sobre Nóminas y Asimilables </t>
  </si>
  <si>
    <t xml:space="preserve">Impuestos Ecológicos </t>
  </si>
  <si>
    <t xml:space="preserve">Accesorios de Impuestos </t>
  </si>
  <si>
    <t xml:space="preserve">Otros Impuestos </t>
  </si>
  <si>
    <t xml:space="preserve">Cuotas y Aportaciones de Seguridad Social </t>
  </si>
  <si>
    <t xml:space="preserve">Aportaciones para Fondos de Vivienda </t>
  </si>
  <si>
    <t xml:space="preserve">Cuotas para la Seguridad Social </t>
  </si>
  <si>
    <t xml:space="preserve">Cuotas de Ahorro para el Retiro </t>
  </si>
  <si>
    <t xml:space="preserve">Otras Cuotas y Aportaciones para la Seguridad Social </t>
  </si>
  <si>
    <t xml:space="preserve">Contribuciones de Mejoras </t>
  </si>
  <si>
    <t xml:space="preserve">Derechos </t>
  </si>
  <si>
    <t xml:space="preserve">Derechos a los Hidrocarburos (Derogado) </t>
  </si>
  <si>
    <t xml:space="preserve">Derechos por Prestación de Servicios </t>
  </si>
  <si>
    <t xml:space="preserve">Otros Derechos </t>
  </si>
  <si>
    <t xml:space="preserve">Accesorios de Derechos </t>
  </si>
  <si>
    <t xml:space="preserve">Productos </t>
  </si>
  <si>
    <t xml:space="preserve">Productos de Capital (Derogado) </t>
  </si>
  <si>
    <t xml:space="preserve">Aprovechamientos </t>
  </si>
  <si>
    <t xml:space="preserve">Aprovechamientos Patrimoniales </t>
  </si>
  <si>
    <t xml:space="preserve">Accesorios de Aprovechamientos </t>
  </si>
  <si>
    <t xml:space="preserve">Otros Ingresos </t>
  </si>
  <si>
    <t xml:space="preserve">Participaciones </t>
  </si>
  <si>
    <t xml:space="preserve">Aportaciones  </t>
  </si>
  <si>
    <t xml:space="preserve">Convenios </t>
  </si>
  <si>
    <t xml:space="preserve">Incentivos Derivados de la Colaboración Fiscal </t>
  </si>
  <si>
    <t xml:space="preserve">Fondos Distintos de Aportaciones </t>
  </si>
  <si>
    <t xml:space="preserve">Pensiones y Jubilaciones </t>
  </si>
  <si>
    <t xml:space="preserve">Transferencias y Asignaciones </t>
  </si>
  <si>
    <t xml:space="preserve">Transferencias al Resto del Sector Público (Derogado) </t>
  </si>
  <si>
    <t xml:space="preserve">Subsidios y Subvenciones </t>
  </si>
  <si>
    <t xml:space="preserve">Ayudas Sociales (Derogado) </t>
  </si>
  <si>
    <t xml:space="preserve">Ingresos Derivados de Financiamientos </t>
  </si>
  <si>
    <t xml:space="preserve">Endeudamiento Interno </t>
  </si>
  <si>
    <t xml:space="preserve">Endeudamiento Externo </t>
  </si>
  <si>
    <t xml:space="preserve">Financiamiento Interno </t>
  </si>
  <si>
    <t>Impuestos Sobre la Producción, el Consumo y las Transacciones</t>
  </si>
  <si>
    <t>Impuestos no Comprendidos en la Ley de Ingresos Vigente, Causados en Ejercicios Fiscales Anteriores Pendientes de Liquidación o Pago</t>
  </si>
  <si>
    <t xml:space="preserve">Accesorios de Cuotas y Aportaciones de Seguridad Social </t>
  </si>
  <si>
    <t xml:space="preserve">Contribuciones de Mejoras no Comprendidas en la Ley de Ingresos Vigente, Causadas en Ejercicios Fiscales Anteriores Pendientes de Liquidación o Pago </t>
  </si>
  <si>
    <t xml:space="preserve">      Contribuciones de Mejoras por Obras Públicas </t>
  </si>
  <si>
    <t xml:space="preserve">Ingresos por Venta de Bienes, Prestación de Servicios y Otros Ingresos </t>
  </si>
  <si>
    <t xml:space="preserve">Participaciones, Aportaciones, Convenios, Incentivos Derivados de la Colaboración Fiscal y Fondos Distintos de Aportaciones </t>
  </si>
  <si>
    <t xml:space="preserve">Transferencias, Asignaciones, Subsidios y Subvenciones, y Pensiones y Jubilaciones </t>
  </si>
  <si>
    <t xml:space="preserve">Transferencias a Fideicomisos, Mandatos y Análogos (Derogado) </t>
  </si>
  <si>
    <t xml:space="preserve">Transferencias del Fondo Mexicano del Petróleo para la Estabilización y el Desarrollo </t>
  </si>
  <si>
    <t xml:space="preserve">Derechos por el Uso, Goce, Aprovechamiento o Explotación de Bienes de Dominio Público </t>
  </si>
  <si>
    <t xml:space="preserve">Derechos no Comprendidos en la Ley de Ingresos Vigente, Causados en Ejercicios Fiscales Anteriores Pendientes de Liquidación o Pago </t>
  </si>
  <si>
    <t xml:space="preserve">Productos no Comprendidos en la Ley de Ingresos Vigente, Causados en Ejercicios Fiscales Anteriores Pendientes de Liquidación o Pago </t>
  </si>
  <si>
    <t xml:space="preserve">Aprovechamientos no Comprendidos en la Ley de Ingresos Vigente, Causados en Ejercicios Fiscales Anteriores Pendientes de Liquidación o Pago </t>
  </si>
  <si>
    <t xml:space="preserve">Ingresos por Venta de Bienes y Prestación de Servicios de Instituciones Públicas de Seguridad Social </t>
  </si>
  <si>
    <t xml:space="preserve">Ingresos por Venta de Bienes y Prestación de Servicios de Empresas Productivas del Estado </t>
  </si>
  <si>
    <t xml:space="preserve">Ingresos por Venta de Bienes y Prestación de Servicios de Entidades Paraestatales y Fideicomisos No Empresariales y No Financieros </t>
  </si>
  <si>
    <t xml:space="preserve">Ingresos por Venta de Bienes y Prestación de Servicios de Entidades Paraestatales Empresariales No Financieras con Participación Estatal Mayoritaria </t>
  </si>
  <si>
    <t xml:space="preserve">Ingresos por Venta de Bienes y Prestación de Servicios de Entidades Paraestatales Empresariales Financieras Monetarias con Participación Estatal Mayoritaria </t>
  </si>
  <si>
    <t xml:space="preserve">Ingresos por Venta de Bienes y Prestación de Servicios de Entidades Paraestatales Empresariales Financieras No Monetarias con Participación Estatal Mayoritaria </t>
  </si>
  <si>
    <t xml:space="preserve">Ingresos por Venta de Bienes y Prestación de Servicios de Fideicomisos Financieros Públicos con Participación Estatal Mayoritaria </t>
  </si>
  <si>
    <t xml:space="preserve">Ingresos por Venta de Bienes y Prestación de Servicios de los Poderes Legislativo y Judicial, y de los Órganos Autónomos </t>
  </si>
  <si>
    <t>ANUAL</t>
  </si>
  <si>
    <t>Entidad Federativa/Municipio Calendario de Ingresos del Ejercicio Fiscal 2022</t>
  </si>
  <si>
    <t>Entidad Federativa Municipio Aguascalientes</t>
  </si>
  <si>
    <t>Calendario de Ingresos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</si>
</sst>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indent="2"/>
    </xf>
    <xf numFmtId="0" fontId="0" fillId="0" borderId="2" xfId="0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165" fontId="0" fillId="0" borderId="0" xfId="0" applyNumberFormat="1"/>
    <xf numFmtId="44" fontId="2" fillId="0" borderId="1" xfId="1" applyFont="1" applyBorder="1" applyAlignment="1">
      <alignment horizontal="right"/>
    </xf>
    <xf numFmtId="44" fontId="2" fillId="0" borderId="0" xfId="1" applyFont="1" applyAlignment="1">
      <alignment horizontal="right"/>
    </xf>
    <xf numFmtId="44" fontId="2" fillId="0" borderId="2" xfId="1" applyFont="1" applyBorder="1" applyAlignment="1">
      <alignment horizontal="right" wrapText="1"/>
    </xf>
    <xf numFmtId="44" fontId="2" fillId="0" borderId="1" xfId="1" applyFont="1" applyBorder="1" applyAlignment="1">
      <alignment horizontal="right" wrapText="1"/>
    </xf>
    <xf numFmtId="44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 wrapText="1"/>
    </xf>
    <xf numFmtId="165" fontId="2" fillId="0" borderId="1" xfId="1" applyNumberFormat="1" applyFont="1" applyBorder="1" applyAlignment="1">
      <alignment horizontal="right" wrapText="1"/>
    </xf>
    <xf numFmtId="165" fontId="2" fillId="0" borderId="0" xfId="1" applyNumberFormat="1" applyFont="1" applyAlignment="1">
      <alignment horizontal="right"/>
    </xf>
    <xf numFmtId="165" fontId="2" fillId="0" borderId="3" xfId="1" applyNumberFormat="1" applyFont="1" applyBorder="1" applyAlignment="1">
      <alignment horizontal="right"/>
    </xf>
    <xf numFmtId="44" fontId="0" fillId="0" borderId="0" xfId="0" applyNumberFormat="1"/>
    <xf numFmtId="44" fontId="2" fillId="0" borderId="0" xfId="1" applyFon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166" fontId="2" fillId="0" borderId="4" xfId="1" applyNumberFormat="1" applyFont="1" applyBorder="1" applyAlignment="1">
      <alignment horizontal="right"/>
    </xf>
    <xf numFmtId="165" fontId="2" fillId="0" borderId="1" xfId="1" applyNumberFormat="1" applyFont="1" applyBorder="1"/>
    <xf numFmtId="37" fontId="2" fillId="0" borderId="1" xfId="1" applyNumberFormat="1" applyFont="1" applyBorder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abSelected="1" topLeftCell="I1" workbookViewId="0">
      <selection activeCell="P1" sqref="A1:P68"/>
    </sheetView>
  </sheetViews>
  <sheetFormatPr baseColWidth="10" defaultColWidth="59.28515625" defaultRowHeight="15" x14ac:dyDescent="0.25"/>
  <cols>
    <col min="1" max="1" width="58.140625" style="3" customWidth="1"/>
    <col min="2" max="4" width="17.85546875" style="11" bestFit="1" customWidth="1"/>
    <col min="5" max="14" width="16.28515625" style="11" bestFit="1" customWidth="1"/>
    <col min="15" max="15" width="16.28515625" style="22" bestFit="1" customWidth="1"/>
    <col min="16" max="16" width="15.28515625" style="22" bestFit="1" customWidth="1"/>
  </cols>
  <sheetData>
    <row r="1" spans="1:18" x14ac:dyDescent="0.25">
      <c r="A1" s="29" t="s">
        <v>76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8" x14ac:dyDescent="0.25">
      <c r="A2" s="29" t="s">
        <v>77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x14ac:dyDescent="0.25">
      <c r="A3" s="2"/>
      <c r="B3" s="23" t="s">
        <v>74</v>
      </c>
      <c r="C3" s="23" t="s">
        <v>0</v>
      </c>
      <c r="D3" s="23" t="s">
        <v>1</v>
      </c>
      <c r="E3" s="23" t="s">
        <v>0</v>
      </c>
      <c r="F3" s="23" t="s">
        <v>1</v>
      </c>
      <c r="G3" s="23" t="s">
        <v>2</v>
      </c>
      <c r="H3" s="23" t="s">
        <v>3</v>
      </c>
      <c r="I3" s="23" t="s">
        <v>4</v>
      </c>
      <c r="J3" s="23" t="s">
        <v>5</v>
      </c>
      <c r="K3" s="23" t="s">
        <v>6</v>
      </c>
      <c r="L3" s="23" t="s">
        <v>7</v>
      </c>
      <c r="M3" s="23" t="s">
        <v>8</v>
      </c>
      <c r="N3" s="23" t="s">
        <v>9</v>
      </c>
      <c r="O3" s="23" t="s">
        <v>10</v>
      </c>
      <c r="P3" s="14" t="s">
        <v>11</v>
      </c>
    </row>
    <row r="4" spans="1:18" x14ac:dyDescent="0.25">
      <c r="A4" s="1" t="s">
        <v>12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20"/>
      <c r="O4" s="26"/>
      <c r="P4" s="26"/>
    </row>
    <row r="5" spans="1:18" ht="21.75" customHeight="1" x14ac:dyDescent="0.25">
      <c r="A5" s="4" t="s">
        <v>13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0"/>
      <c r="O5" s="26"/>
      <c r="P5" s="26"/>
    </row>
    <row r="6" spans="1:18" x14ac:dyDescent="0.25">
      <c r="A6" s="5" t="s">
        <v>14</v>
      </c>
      <c r="B6" s="16">
        <v>14190020.000000002</v>
      </c>
      <c r="C6" s="16">
        <v>14190020.000000002</v>
      </c>
      <c r="D6" s="16">
        <v>14190020.000000002</v>
      </c>
      <c r="E6" s="16">
        <v>5382.0618820986374</v>
      </c>
      <c r="F6" s="16">
        <v>42288.692334357314</v>
      </c>
      <c r="G6" s="16">
        <v>391324.75769882818</v>
      </c>
      <c r="H6" s="16">
        <v>4006259.981523416</v>
      </c>
      <c r="I6" s="16">
        <v>3630033.6703440491</v>
      </c>
      <c r="J6" s="16">
        <v>264793.23120324488</v>
      </c>
      <c r="K6" s="16">
        <v>823026.51172915311</v>
      </c>
      <c r="L6" s="16">
        <v>837387.50294813688</v>
      </c>
      <c r="M6" s="16">
        <v>18874.527174843392</v>
      </c>
      <c r="N6" s="19">
        <v>1913337.4296863892</v>
      </c>
      <c r="O6" s="26">
        <v>827600.06291717291</v>
      </c>
      <c r="P6" s="26">
        <v>1429711.570558311</v>
      </c>
      <c r="Q6" s="21"/>
      <c r="R6" s="21"/>
    </row>
    <row r="7" spans="1:18" x14ac:dyDescent="0.25">
      <c r="A7" s="5" t="s">
        <v>15</v>
      </c>
      <c r="B7" s="16">
        <v>455149653</v>
      </c>
      <c r="C7" s="16">
        <v>455149653</v>
      </c>
      <c r="D7" s="16">
        <v>455149653</v>
      </c>
      <c r="E7" s="16">
        <v>201004523.58105242</v>
      </c>
      <c r="F7" s="16">
        <v>83470309.942101091</v>
      </c>
      <c r="G7" s="16">
        <v>121459505.09996134</v>
      </c>
      <c r="H7" s="16">
        <v>11131379.697274573</v>
      </c>
      <c r="I7" s="16">
        <v>4082882.4403788061</v>
      </c>
      <c r="J7" s="16">
        <v>6275470.4252307974</v>
      </c>
      <c r="K7" s="16">
        <v>4471921.7406094335</v>
      </c>
      <c r="L7" s="16">
        <v>4821338.5053179143</v>
      </c>
      <c r="M7" s="16">
        <v>4964540.5696210805</v>
      </c>
      <c r="N7" s="20">
        <v>3117238.6684858012</v>
      </c>
      <c r="O7" s="26">
        <v>5623665.4250690006</v>
      </c>
      <c r="P7" s="26">
        <v>4726876.9048977643</v>
      </c>
    </row>
    <row r="8" spans="1:18" x14ac:dyDescent="0.25">
      <c r="A8" s="5" t="s">
        <v>52</v>
      </c>
      <c r="B8" s="16">
        <v>364421899</v>
      </c>
      <c r="C8" s="16">
        <v>364421899</v>
      </c>
      <c r="D8" s="16">
        <v>364421899</v>
      </c>
      <c r="E8" s="16">
        <v>21968627.847594965</v>
      </c>
      <c r="F8" s="16">
        <v>27353390.080412671</v>
      </c>
      <c r="G8" s="16">
        <v>27979777.737032156</v>
      </c>
      <c r="H8" s="16">
        <v>26439270.231569905</v>
      </c>
      <c r="I8" s="16">
        <v>30727820.413174648</v>
      </c>
      <c r="J8" s="16">
        <v>52282161.289210975</v>
      </c>
      <c r="K8" s="16">
        <v>28613088.901028052</v>
      </c>
      <c r="L8" s="16">
        <v>28802803.222251713</v>
      </c>
      <c r="M8" s="16">
        <v>32923450.66136498</v>
      </c>
      <c r="N8" s="20">
        <v>30720301.53051177</v>
      </c>
      <c r="O8" s="26">
        <v>33333424.344853021</v>
      </c>
      <c r="P8" s="26">
        <v>23277782.740995139</v>
      </c>
    </row>
    <row r="9" spans="1:18" x14ac:dyDescent="0.25">
      <c r="A9" s="5" t="s">
        <v>16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0"/>
      <c r="O9" s="26"/>
      <c r="P9" s="26"/>
    </row>
    <row r="10" spans="1:18" x14ac:dyDescent="0.25">
      <c r="A10" s="5" t="s">
        <v>17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20"/>
      <c r="O10" s="26"/>
      <c r="P10" s="26"/>
    </row>
    <row r="11" spans="1:18" x14ac:dyDescent="0.25">
      <c r="A11" s="5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20"/>
      <c r="O11" s="26"/>
      <c r="P11" s="26"/>
    </row>
    <row r="12" spans="1:18" x14ac:dyDescent="0.25">
      <c r="A12" s="5" t="s">
        <v>19</v>
      </c>
      <c r="B12" s="16">
        <v>33343326</v>
      </c>
      <c r="C12" s="16">
        <v>33343326</v>
      </c>
      <c r="D12" s="16">
        <v>33343326</v>
      </c>
      <c r="E12" s="16">
        <v>3129634.2263276842</v>
      </c>
      <c r="F12" s="16">
        <v>2342319.4391574701</v>
      </c>
      <c r="G12" s="16">
        <v>3792376.4899228499</v>
      </c>
      <c r="H12" s="16">
        <v>1595824.1934355067</v>
      </c>
      <c r="I12" s="16">
        <v>1403763.9951941296</v>
      </c>
      <c r="J12" s="16">
        <v>2258099.6575792106</v>
      </c>
      <c r="K12" s="16">
        <v>3110248.8040851029</v>
      </c>
      <c r="L12" s="16">
        <v>3363849.3095696559</v>
      </c>
      <c r="M12" s="16">
        <v>3232961.3776244102</v>
      </c>
      <c r="N12" s="20">
        <v>3174786.9338585068</v>
      </c>
      <c r="O12" s="26">
        <v>3672912.0905164299</v>
      </c>
      <c r="P12" s="26">
        <v>2266549.4827290447</v>
      </c>
    </row>
    <row r="13" spans="1:18" x14ac:dyDescent="0.25">
      <c r="A13" s="5" t="s">
        <v>20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20"/>
      <c r="O13" s="26"/>
      <c r="P13" s="26"/>
    </row>
    <row r="14" spans="1:18" ht="30" customHeight="1" x14ac:dyDescent="0.25">
      <c r="A14" s="6" t="s">
        <v>53</v>
      </c>
      <c r="B14" s="17">
        <v>74670282</v>
      </c>
      <c r="C14" s="16">
        <v>74670282</v>
      </c>
      <c r="D14" s="16">
        <v>74670282</v>
      </c>
      <c r="E14" s="16">
        <v>13943703.972266009</v>
      </c>
      <c r="F14" s="16">
        <v>8358884.8628532812</v>
      </c>
      <c r="G14" s="16">
        <v>18295871.01981315</v>
      </c>
      <c r="H14" s="16">
        <v>3594576.6191353416</v>
      </c>
      <c r="I14" s="16">
        <v>3994296.7838607933</v>
      </c>
      <c r="J14" s="16">
        <v>4159502.896437272</v>
      </c>
      <c r="K14" s="16">
        <v>4333542.3514720332</v>
      </c>
      <c r="L14" s="16">
        <v>3557709.7463392508</v>
      </c>
      <c r="M14" s="16">
        <v>3455733.5120755141</v>
      </c>
      <c r="N14" s="20">
        <v>3205211.8813429503</v>
      </c>
      <c r="O14" s="26">
        <v>4100866.675920506</v>
      </c>
      <c r="P14" s="26">
        <v>3670381.6784838988</v>
      </c>
    </row>
    <row r="15" spans="1:18" ht="26.25" customHeight="1" x14ac:dyDescent="0.25">
      <c r="A15" s="4" t="s">
        <v>21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0"/>
      <c r="O15" s="26"/>
      <c r="P15" s="26"/>
    </row>
    <row r="16" spans="1:18" x14ac:dyDescent="0.25">
      <c r="A16" s="5" t="s">
        <v>22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0"/>
      <c r="O16" s="26"/>
      <c r="P16" s="26"/>
    </row>
    <row r="17" spans="1:16" x14ac:dyDescent="0.25">
      <c r="A17" s="5" t="s">
        <v>23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0"/>
      <c r="O17" s="26"/>
      <c r="P17" s="26"/>
    </row>
    <row r="18" spans="1:16" x14ac:dyDescent="0.25">
      <c r="A18" s="5" t="s">
        <v>24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0"/>
      <c r="O18" s="26"/>
      <c r="P18" s="26"/>
    </row>
    <row r="19" spans="1:16" x14ac:dyDescent="0.25">
      <c r="A19" s="5" t="s">
        <v>25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0"/>
      <c r="O19" s="26"/>
      <c r="P19" s="26"/>
    </row>
    <row r="20" spans="1:16" x14ac:dyDescent="0.25">
      <c r="A20" s="5" t="s">
        <v>54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20"/>
      <c r="O20" s="26"/>
      <c r="P20" s="26"/>
    </row>
    <row r="21" spans="1:16" ht="24.75" customHeight="1" x14ac:dyDescent="0.25">
      <c r="A21" s="4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0"/>
      <c r="O21" s="26"/>
      <c r="P21" s="26"/>
    </row>
    <row r="22" spans="1:16" ht="19.5" customHeight="1" x14ac:dyDescent="0.25">
      <c r="A22" s="2" t="s">
        <v>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0"/>
      <c r="O22" s="26"/>
      <c r="P22" s="26"/>
    </row>
    <row r="23" spans="1:16" ht="45.75" customHeight="1" x14ac:dyDescent="0.25">
      <c r="A23" s="7" t="s">
        <v>55</v>
      </c>
      <c r="B23" s="1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20"/>
      <c r="O23" s="26"/>
      <c r="P23" s="26"/>
    </row>
    <row r="24" spans="1:16" ht="23.25" customHeight="1" x14ac:dyDescent="0.25">
      <c r="A24" s="4" t="s">
        <v>27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20"/>
      <c r="O24" s="26"/>
      <c r="P24" s="26"/>
    </row>
    <row r="25" spans="1:16" ht="31.5" customHeight="1" x14ac:dyDescent="0.25">
      <c r="A25" s="7" t="s">
        <v>62</v>
      </c>
      <c r="B25" s="18">
        <v>139951312</v>
      </c>
      <c r="C25" s="16">
        <v>139951312</v>
      </c>
      <c r="D25" s="16">
        <v>139951312</v>
      </c>
      <c r="E25" s="16">
        <v>15890502.497084968</v>
      </c>
      <c r="F25" s="16">
        <v>18013261.302709214</v>
      </c>
      <c r="G25" s="16">
        <v>33089229.007211693</v>
      </c>
      <c r="H25" s="16">
        <v>21826586.196230143</v>
      </c>
      <c r="I25" s="16">
        <v>6532618.8718610872</v>
      </c>
      <c r="J25" s="16">
        <v>6033693.0444331151</v>
      </c>
      <c r="K25" s="16">
        <v>6062779.3607781371</v>
      </c>
      <c r="L25" s="16">
        <v>7799241.3453843202</v>
      </c>
      <c r="M25" s="16">
        <v>7108340.3032771219</v>
      </c>
      <c r="N25" s="20">
        <v>5444499.492679094</v>
      </c>
      <c r="O25" s="26">
        <v>7629842.8100297274</v>
      </c>
      <c r="P25" s="26">
        <v>4520717.7683213903</v>
      </c>
    </row>
    <row r="26" spans="1:16" x14ac:dyDescent="0.25">
      <c r="A26" s="5" t="s">
        <v>28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0"/>
      <c r="O26" s="26">
        <v>0</v>
      </c>
      <c r="P26" s="26"/>
    </row>
    <row r="27" spans="1:16" x14ac:dyDescent="0.25">
      <c r="A27" s="5" t="s">
        <v>29</v>
      </c>
      <c r="B27" s="16">
        <v>385817558.57999992</v>
      </c>
      <c r="C27" s="16">
        <v>385817558.57999992</v>
      </c>
      <c r="D27" s="16">
        <v>385817558.57999992</v>
      </c>
      <c r="E27" s="16">
        <v>43108181.386936337</v>
      </c>
      <c r="F27" s="16">
        <v>34208981.288479052</v>
      </c>
      <c r="G27" s="16">
        <v>34898011.22034283</v>
      </c>
      <c r="H27" s="16">
        <v>30468190.32832408</v>
      </c>
      <c r="I27" s="16">
        <v>34980182.41662015</v>
      </c>
      <c r="J27" s="16">
        <v>29798169.651848763</v>
      </c>
      <c r="K27" s="16">
        <v>25938939.016429652</v>
      </c>
      <c r="L27" s="16">
        <v>33116774.14743444</v>
      </c>
      <c r="M27" s="16">
        <v>35488149.076509401</v>
      </c>
      <c r="N27" s="20">
        <v>36116972.984593153</v>
      </c>
      <c r="O27" s="26">
        <v>26902363.625620883</v>
      </c>
      <c r="P27" s="26">
        <v>20792643.436861183</v>
      </c>
    </row>
    <row r="28" spans="1:16" x14ac:dyDescent="0.25">
      <c r="A28" s="5" t="s">
        <v>30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0"/>
      <c r="O28" s="26"/>
      <c r="P28" s="26"/>
    </row>
    <row r="29" spans="1:16" x14ac:dyDescent="0.25">
      <c r="A29" s="5" t="s">
        <v>31</v>
      </c>
      <c r="B29" s="16">
        <v>11813529.999999996</v>
      </c>
      <c r="C29" s="16">
        <v>11813529.999999996</v>
      </c>
      <c r="D29" s="16">
        <v>11813529.999999996</v>
      </c>
      <c r="E29" s="16">
        <v>941549.46880737809</v>
      </c>
      <c r="F29" s="16">
        <v>921518.30441845674</v>
      </c>
      <c r="G29" s="16">
        <v>1109805.714203405</v>
      </c>
      <c r="H29" s="16">
        <v>912441.42264412995</v>
      </c>
      <c r="I29" s="16">
        <v>892041.37083633838</v>
      </c>
      <c r="J29" s="16">
        <v>773340.0043647422</v>
      </c>
      <c r="K29" s="16">
        <v>1249429.2913959881</v>
      </c>
      <c r="L29" s="16">
        <v>806982.30111822253</v>
      </c>
      <c r="M29" s="16">
        <v>938635.0709772124</v>
      </c>
      <c r="N29" s="20">
        <v>919911.79105008056</v>
      </c>
      <c r="O29" s="26">
        <v>887555.34534896386</v>
      </c>
      <c r="P29" s="26">
        <v>1460319.9148350777</v>
      </c>
    </row>
    <row r="30" spans="1:16" ht="30.75" customHeight="1" x14ac:dyDescent="0.25">
      <c r="A30" s="7" t="s">
        <v>63</v>
      </c>
      <c r="B30" s="1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20"/>
      <c r="O30" s="26"/>
      <c r="P30" s="26"/>
    </row>
    <row r="31" spans="1:16" ht="24" customHeight="1" x14ac:dyDescent="0.25">
      <c r="A31" s="4" t="s">
        <v>32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20"/>
      <c r="O31" s="26"/>
      <c r="P31" s="26"/>
    </row>
    <row r="32" spans="1:16" x14ac:dyDescent="0.25">
      <c r="A32" s="5" t="s">
        <v>32</v>
      </c>
      <c r="B32" s="16">
        <v>58131587</v>
      </c>
      <c r="C32" s="16">
        <v>58131587</v>
      </c>
      <c r="D32" s="16">
        <v>58131587</v>
      </c>
      <c r="E32" s="16">
        <v>1216893.9865216762</v>
      </c>
      <c r="F32" s="16">
        <v>2253482.2698352518</v>
      </c>
      <c r="G32" s="16">
        <v>3439438.0118243364</v>
      </c>
      <c r="H32" s="16">
        <v>3606866.4719086955</v>
      </c>
      <c r="I32" s="16">
        <v>5151498.2340392899</v>
      </c>
      <c r="J32" s="16">
        <v>9960106.6104709543</v>
      </c>
      <c r="K32" s="16">
        <v>1573094.0686595123</v>
      </c>
      <c r="L32" s="16">
        <v>5925298.6252437802</v>
      </c>
      <c r="M32" s="16">
        <v>6388521.1695747236</v>
      </c>
      <c r="N32" s="20">
        <v>5663043.6309103295</v>
      </c>
      <c r="O32" s="26">
        <v>5292193.9870053548</v>
      </c>
      <c r="P32" s="26">
        <v>7661149.934006094</v>
      </c>
    </row>
    <row r="33" spans="1:16" x14ac:dyDescent="0.25">
      <c r="A33" s="5" t="s">
        <v>33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20"/>
      <c r="O33" s="26"/>
      <c r="P33" s="26"/>
    </row>
    <row r="34" spans="1:16" ht="33" customHeight="1" x14ac:dyDescent="0.25">
      <c r="A34" s="7" t="s">
        <v>64</v>
      </c>
      <c r="B34" s="1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0"/>
      <c r="O34" s="26"/>
      <c r="P34" s="26"/>
    </row>
    <row r="35" spans="1:16" ht="24.75" customHeight="1" x14ac:dyDescent="0.25">
      <c r="A35" s="4" t="s">
        <v>34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20"/>
      <c r="O35" s="26"/>
      <c r="P35" s="26"/>
    </row>
    <row r="36" spans="1:16" x14ac:dyDescent="0.25">
      <c r="A36" s="5" t="s">
        <v>34</v>
      </c>
      <c r="B36" s="16">
        <v>66640475.000000015</v>
      </c>
      <c r="C36" s="16">
        <v>66640475.000000015</v>
      </c>
      <c r="D36" s="16">
        <v>66640475.000000015</v>
      </c>
      <c r="E36" s="16">
        <v>5944820.5014525736</v>
      </c>
      <c r="F36" s="16">
        <v>3812734.8417836148</v>
      </c>
      <c r="G36" s="16">
        <v>4661670.577555988</v>
      </c>
      <c r="H36" s="16">
        <v>4981272.4617983997</v>
      </c>
      <c r="I36" s="16">
        <v>5075862.7166383499</v>
      </c>
      <c r="J36" s="16">
        <v>12474229.431033852</v>
      </c>
      <c r="K36" s="16">
        <v>7524898.5608621566</v>
      </c>
      <c r="L36" s="16">
        <v>4640116.974293665</v>
      </c>
      <c r="M36" s="16">
        <v>4672489.3555831183</v>
      </c>
      <c r="N36" s="20">
        <v>4768141.0362578994</v>
      </c>
      <c r="O36" s="26">
        <v>4008784.6825088859</v>
      </c>
      <c r="P36" s="26">
        <v>4075453.8602315206</v>
      </c>
    </row>
    <row r="37" spans="1:16" x14ac:dyDescent="0.25">
      <c r="A37" s="5" t="s">
        <v>35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20"/>
      <c r="O37" s="26">
        <v>0</v>
      </c>
      <c r="P37" s="26"/>
    </row>
    <row r="38" spans="1:16" x14ac:dyDescent="0.25">
      <c r="A38" s="5" t="s">
        <v>36</v>
      </c>
      <c r="B38" s="16">
        <v>776788</v>
      </c>
      <c r="C38" s="16">
        <v>776788</v>
      </c>
      <c r="D38" s="16">
        <v>776788</v>
      </c>
      <c r="E38" s="16">
        <v>92293.024577659235</v>
      </c>
      <c r="F38" s="16">
        <v>83181.250547729505</v>
      </c>
      <c r="G38" s="16">
        <v>119987.84765487527</v>
      </c>
      <c r="H38" s="16">
        <v>74908.900883498718</v>
      </c>
      <c r="I38" s="16">
        <v>62319.569606318662</v>
      </c>
      <c r="J38" s="16">
        <v>80888.936459149714</v>
      </c>
      <c r="K38" s="16">
        <v>48124.880722359943</v>
      </c>
      <c r="L38" s="16">
        <v>24606.339728978644</v>
      </c>
      <c r="M38" s="16">
        <v>45453.374929624872</v>
      </c>
      <c r="N38" s="20">
        <v>58094.462673337053</v>
      </c>
      <c r="O38" s="26">
        <v>58305.238139674781</v>
      </c>
      <c r="P38" s="26">
        <v>28624.174076793501</v>
      </c>
    </row>
    <row r="39" spans="1:16" ht="46.5" customHeight="1" x14ac:dyDescent="0.25">
      <c r="A39" s="7" t="s">
        <v>65</v>
      </c>
      <c r="B39" s="1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20"/>
      <c r="O39" s="26"/>
      <c r="P39" s="26"/>
    </row>
    <row r="40" spans="1:16" ht="24.75" customHeight="1" x14ac:dyDescent="0.25">
      <c r="A40" s="4" t="s">
        <v>57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20"/>
      <c r="O40" s="26"/>
      <c r="P40" s="26"/>
    </row>
    <row r="41" spans="1:16" ht="31.5" customHeight="1" x14ac:dyDescent="0.25">
      <c r="A41" s="7" t="s">
        <v>66</v>
      </c>
      <c r="B41" s="1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0"/>
      <c r="O41" s="26"/>
      <c r="P41" s="26"/>
    </row>
    <row r="42" spans="1:16" ht="32.25" customHeight="1" x14ac:dyDescent="0.25">
      <c r="A42" s="7" t="s">
        <v>67</v>
      </c>
      <c r="B42" s="1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20"/>
      <c r="O42" s="26"/>
      <c r="P42" s="26"/>
    </row>
    <row r="43" spans="1:16" ht="29.25" customHeight="1" x14ac:dyDescent="0.25">
      <c r="A43" s="7" t="s">
        <v>68</v>
      </c>
      <c r="B43" s="1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20"/>
      <c r="O43" s="26"/>
      <c r="P43" s="26"/>
    </row>
    <row r="44" spans="1:16" ht="45.75" customHeight="1" x14ac:dyDescent="0.25">
      <c r="A44" s="7" t="s">
        <v>69</v>
      </c>
      <c r="B44" s="1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20"/>
      <c r="O44" s="26"/>
      <c r="P44" s="26"/>
    </row>
    <row r="45" spans="1:16" ht="44.25" customHeight="1" x14ac:dyDescent="0.25">
      <c r="A45" s="7" t="s">
        <v>70</v>
      </c>
      <c r="B45" s="1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20"/>
      <c r="O45" s="26"/>
      <c r="P45" s="26"/>
    </row>
    <row r="46" spans="1:16" ht="44.25" customHeight="1" x14ac:dyDescent="0.25">
      <c r="A46" s="7" t="s">
        <v>71</v>
      </c>
      <c r="B46" s="1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20"/>
      <c r="O46" s="26"/>
      <c r="P46" s="26"/>
    </row>
    <row r="47" spans="1:16" ht="33.75" customHeight="1" x14ac:dyDescent="0.25">
      <c r="A47" s="7" t="s">
        <v>72</v>
      </c>
      <c r="B47" s="1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20"/>
      <c r="O47" s="26"/>
      <c r="P47" s="26"/>
    </row>
    <row r="48" spans="1:16" ht="30.75" customHeight="1" x14ac:dyDescent="0.25">
      <c r="A48" s="7" t="s">
        <v>73</v>
      </c>
      <c r="B48" s="1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20"/>
      <c r="O48" s="26"/>
      <c r="P48" s="26"/>
    </row>
    <row r="49" spans="1:16" x14ac:dyDescent="0.25">
      <c r="A49" s="5" t="s">
        <v>37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0"/>
      <c r="O49" s="26"/>
      <c r="P49" s="26"/>
    </row>
    <row r="50" spans="1:16" ht="35.25" customHeight="1" x14ac:dyDescent="0.25">
      <c r="A50" s="8" t="s">
        <v>58</v>
      </c>
      <c r="B50" s="1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20"/>
      <c r="O50" s="26"/>
      <c r="P50" s="26"/>
    </row>
    <row r="51" spans="1:16" x14ac:dyDescent="0.25">
      <c r="A51" s="5" t="s">
        <v>38</v>
      </c>
      <c r="B51" s="16">
        <v>1075410683</v>
      </c>
      <c r="C51" s="16">
        <v>1075410683</v>
      </c>
      <c r="D51" s="16">
        <v>1075410683</v>
      </c>
      <c r="E51" s="16">
        <v>84242219.682521462</v>
      </c>
      <c r="F51" s="16">
        <v>84242219.682521462</v>
      </c>
      <c r="G51" s="16">
        <v>84242220.406495705</v>
      </c>
      <c r="H51" s="16">
        <v>136242221.46352372</v>
      </c>
      <c r="I51" s="16">
        <v>94242237.091079876</v>
      </c>
      <c r="J51" s="16">
        <v>84242202.379988775</v>
      </c>
      <c r="K51" s="16">
        <v>84242216.341519207</v>
      </c>
      <c r="L51" s="16">
        <v>124242219.59046996</v>
      </c>
      <c r="M51" s="16">
        <v>85398219.590469956</v>
      </c>
      <c r="N51" s="20">
        <v>84242219.590469956</v>
      </c>
      <c r="O51" s="26">
        <v>64916243.590469964</v>
      </c>
      <c r="P51" s="26">
        <v>64916243.590469964</v>
      </c>
    </row>
    <row r="52" spans="1:16" x14ac:dyDescent="0.25">
      <c r="A52" s="5" t="s">
        <v>39</v>
      </c>
      <c r="B52" s="16">
        <v>1988548968</v>
      </c>
      <c r="C52" s="16">
        <v>1988548968</v>
      </c>
      <c r="D52" s="16">
        <v>1988548968</v>
      </c>
      <c r="E52" s="16">
        <v>194757984.01022151</v>
      </c>
      <c r="F52" s="16">
        <v>193165405.91639835</v>
      </c>
      <c r="G52" s="16">
        <v>156306391.36847761</v>
      </c>
      <c r="H52" s="16">
        <v>195577619.77409199</v>
      </c>
      <c r="I52" s="16">
        <v>164011374.86041996</v>
      </c>
      <c r="J52" s="16">
        <v>190590648.11897194</v>
      </c>
      <c r="K52" s="16">
        <v>212494162.29955381</v>
      </c>
      <c r="L52" s="16">
        <v>189212194.91841009</v>
      </c>
      <c r="M52" s="16">
        <v>160532273.93504864</v>
      </c>
      <c r="N52" s="20">
        <v>151453918.40105355</v>
      </c>
      <c r="O52" s="26">
        <v>170306551.39735258</v>
      </c>
      <c r="P52" s="26">
        <v>10140443</v>
      </c>
    </row>
    <row r="53" spans="1:16" x14ac:dyDescent="0.25">
      <c r="A53" s="5" t="s">
        <v>40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20"/>
      <c r="O53" s="27"/>
      <c r="P53" s="26"/>
    </row>
    <row r="54" spans="1:16" x14ac:dyDescent="0.25">
      <c r="A54" s="5" t="s">
        <v>41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"/>
      <c r="O54" s="27"/>
      <c r="P54" s="26"/>
    </row>
    <row r="55" spans="1:16" x14ac:dyDescent="0.25">
      <c r="A55" s="5" t="s">
        <v>42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"/>
      <c r="O55" s="27"/>
      <c r="P55" s="26"/>
    </row>
    <row r="56" spans="1:16" ht="36" customHeight="1" x14ac:dyDescent="0.25">
      <c r="A56" s="8" t="s">
        <v>59</v>
      </c>
      <c r="B56" s="18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0"/>
      <c r="O56" s="27"/>
      <c r="P56" s="26"/>
    </row>
    <row r="57" spans="1:16" x14ac:dyDescent="0.25">
      <c r="A57" s="5" t="s">
        <v>44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20"/>
      <c r="O57" s="27"/>
      <c r="P57" s="26"/>
    </row>
    <row r="58" spans="1:16" x14ac:dyDescent="0.25">
      <c r="A58" s="5" t="s">
        <v>45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20"/>
      <c r="O58" s="27"/>
      <c r="P58" s="26"/>
    </row>
    <row r="59" spans="1:16" x14ac:dyDescent="0.25">
      <c r="A59" s="5" t="s">
        <v>46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20"/>
      <c r="O59" s="27"/>
      <c r="P59" s="26"/>
    </row>
    <row r="60" spans="1:16" x14ac:dyDescent="0.25">
      <c r="A60" s="5" t="s">
        <v>47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20"/>
      <c r="O60" s="27"/>
      <c r="P60" s="26"/>
    </row>
    <row r="61" spans="1:16" x14ac:dyDescent="0.25">
      <c r="A61" s="5" t="s">
        <v>43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20"/>
      <c r="O61" s="27"/>
      <c r="P61" s="26"/>
    </row>
    <row r="62" spans="1:16" x14ac:dyDescent="0.25">
      <c r="A62" s="5" t="s">
        <v>60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20"/>
      <c r="O62" s="27"/>
      <c r="P62" s="26"/>
    </row>
    <row r="63" spans="1:16" ht="32.25" customHeight="1" x14ac:dyDescent="0.25">
      <c r="A63" s="7" t="s">
        <v>61</v>
      </c>
      <c r="B63" s="18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20"/>
      <c r="O63" s="27"/>
      <c r="P63" s="26"/>
    </row>
    <row r="64" spans="1:16" ht="20.25" customHeight="1" x14ac:dyDescent="0.25">
      <c r="A64" s="4" t="s">
        <v>48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20"/>
      <c r="O64" s="27"/>
      <c r="P64" s="26"/>
    </row>
    <row r="65" spans="1:17" x14ac:dyDescent="0.25">
      <c r="A65" s="5" t="s">
        <v>49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20"/>
      <c r="O65" s="27"/>
      <c r="P65" s="26"/>
    </row>
    <row r="66" spans="1:17" x14ac:dyDescent="0.25">
      <c r="A66" s="5" t="s">
        <v>50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20"/>
      <c r="O66" s="27"/>
      <c r="P66" s="26"/>
    </row>
    <row r="67" spans="1:17" x14ac:dyDescent="0.25">
      <c r="A67" s="5" t="s">
        <v>51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20">
        <v>0</v>
      </c>
      <c r="O67" s="27"/>
      <c r="P67" s="26"/>
    </row>
    <row r="68" spans="1:17" ht="15.75" thickBot="1" x14ac:dyDescent="0.3">
      <c r="B68" s="25">
        <f>SUM(B4:B67)</f>
        <v>4668866081.5799999</v>
      </c>
      <c r="C68" s="25">
        <f t="shared" ref="C68:P68" si="0">SUM(C4:C67)</f>
        <v>4668866081.5799999</v>
      </c>
      <c r="D68" s="25">
        <f t="shared" si="0"/>
        <v>4668866081.5799999</v>
      </c>
      <c r="E68" s="25">
        <f t="shared" si="0"/>
        <v>586246316.24724686</v>
      </c>
      <c r="F68" s="25">
        <f t="shared" si="0"/>
        <v>458267977.87355202</v>
      </c>
      <c r="G68" s="25">
        <f t="shared" si="0"/>
        <v>489785609.2581948</v>
      </c>
      <c r="H68" s="25">
        <f t="shared" si="0"/>
        <v>440457417.74234343</v>
      </c>
      <c r="I68" s="25">
        <f t="shared" si="0"/>
        <v>354786932.43405378</v>
      </c>
      <c r="J68" s="25">
        <f t="shared" si="0"/>
        <v>399193305.6772328</v>
      </c>
      <c r="K68" s="25">
        <f t="shared" si="0"/>
        <v>380485472.12884462</v>
      </c>
      <c r="L68" s="25">
        <f t="shared" si="0"/>
        <v>407150522.52851009</v>
      </c>
      <c r="M68" s="25">
        <f t="shared" si="0"/>
        <v>345167642.5242306</v>
      </c>
      <c r="N68" s="25">
        <f t="shared" si="0"/>
        <v>330797677.8335728</v>
      </c>
      <c r="O68" s="25">
        <f t="shared" si="0"/>
        <v>327560309.27575219</v>
      </c>
      <c r="P68" s="25">
        <f t="shared" si="0"/>
        <v>148966898.05646619</v>
      </c>
      <c r="Q68" s="24"/>
    </row>
    <row r="69" spans="1:17" ht="15.75" thickTop="1" x14ac:dyDescent="0.25"/>
  </sheetData>
  <mergeCells count="2">
    <mergeCell ref="A1:N1"/>
    <mergeCell ref="A2:N2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selection activeCell="F17" sqref="F17"/>
    </sheetView>
  </sheetViews>
  <sheetFormatPr baseColWidth="10" defaultColWidth="59.28515625" defaultRowHeight="15" x14ac:dyDescent="0.25"/>
  <cols>
    <col min="1" max="1" width="58.140625" style="3" customWidth="1"/>
    <col min="2" max="2" width="17.5703125" style="11" customWidth="1"/>
    <col min="3" max="3" width="16.7109375" style="11" customWidth="1"/>
    <col min="4" max="5" width="16" style="11" customWidth="1"/>
    <col min="6" max="6" width="16.140625" style="11" customWidth="1"/>
    <col min="7" max="8" width="16" style="11" customWidth="1"/>
    <col min="9" max="10" width="16.140625" style="11" customWidth="1"/>
    <col min="11" max="11" width="16" style="11" customWidth="1"/>
    <col min="12" max="12" width="16.140625" style="11" customWidth="1"/>
    <col min="13" max="13" width="16" style="11" customWidth="1"/>
    <col min="14" max="14" width="16.140625" style="11" customWidth="1"/>
    <col min="15" max="15" width="18" style="9" hidden="1" customWidth="1"/>
    <col min="16" max="16" width="20.140625" customWidth="1"/>
  </cols>
  <sheetData>
    <row r="1" spans="1:15" x14ac:dyDescent="0.25">
      <c r="A1" s="28" t="s">
        <v>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x14ac:dyDescent="0.25">
      <c r="A2" s="2"/>
      <c r="B2" s="14" t="s">
        <v>74</v>
      </c>
      <c r="C2" s="14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4" t="s">
        <v>8</v>
      </c>
      <c r="L2" s="14" t="s">
        <v>9</v>
      </c>
      <c r="M2" s="14" t="s">
        <v>10</v>
      </c>
      <c r="N2" s="14" t="s">
        <v>11</v>
      </c>
    </row>
    <row r="3" spans="1:15" x14ac:dyDescent="0.25">
      <c r="A3" s="1" t="s">
        <v>12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9">
        <f t="shared" ref="O3:O65" si="0">SUM(C3:N3)</f>
        <v>0</v>
      </c>
    </row>
    <row r="4" spans="1:15" ht="21.75" customHeight="1" x14ac:dyDescent="0.25">
      <c r="A4" s="4" t="s">
        <v>13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9">
        <f t="shared" si="0"/>
        <v>0</v>
      </c>
    </row>
    <row r="5" spans="1:15" x14ac:dyDescent="0.25">
      <c r="A5" s="5" t="s">
        <v>14</v>
      </c>
      <c r="B5" s="10">
        <v>4346000</v>
      </c>
      <c r="C5" s="10">
        <v>319163</v>
      </c>
      <c r="D5" s="10">
        <v>380833</v>
      </c>
      <c r="E5" s="10">
        <v>331493</v>
      </c>
      <c r="F5" s="10">
        <v>326007</v>
      </c>
      <c r="G5" s="10">
        <v>323019</v>
      </c>
      <c r="H5" s="10">
        <v>321959</v>
      </c>
      <c r="I5" s="10">
        <v>413082</v>
      </c>
      <c r="J5" s="10">
        <v>334319</v>
      </c>
      <c r="K5" s="10">
        <v>389815</v>
      </c>
      <c r="L5" s="10">
        <v>344213</v>
      </c>
      <c r="M5" s="10">
        <v>461819</v>
      </c>
      <c r="N5" s="11">
        <v>400278</v>
      </c>
      <c r="O5" s="9">
        <f t="shared" si="0"/>
        <v>4346000</v>
      </c>
    </row>
    <row r="6" spans="1:15" x14ac:dyDescent="0.25">
      <c r="A6" s="5" t="s">
        <v>15</v>
      </c>
      <c r="B6" s="10">
        <v>336670000</v>
      </c>
      <c r="C6" s="10">
        <v>132693549</v>
      </c>
      <c r="D6" s="10">
        <v>71692326</v>
      </c>
      <c r="E6" s="10">
        <v>70090276</v>
      </c>
      <c r="F6" s="10">
        <v>17568764</v>
      </c>
      <c r="G6" s="10">
        <v>9967685</v>
      </c>
      <c r="H6" s="10">
        <v>14228024</v>
      </c>
      <c r="I6" s="10">
        <v>3488302</v>
      </c>
      <c r="J6" s="10">
        <v>5256975</v>
      </c>
      <c r="K6" s="10">
        <v>3165387</v>
      </c>
      <c r="L6" s="10">
        <v>1603940</v>
      </c>
      <c r="M6" s="10">
        <v>2807355</v>
      </c>
      <c r="N6" s="10">
        <v>4107417</v>
      </c>
      <c r="O6" s="9">
        <f t="shared" si="0"/>
        <v>336670000</v>
      </c>
    </row>
    <row r="7" spans="1:15" x14ac:dyDescent="0.25">
      <c r="A7" s="5" t="s">
        <v>52</v>
      </c>
      <c r="B7" s="10">
        <v>278139000</v>
      </c>
      <c r="C7" s="10">
        <v>26366857</v>
      </c>
      <c r="D7" s="10">
        <v>27068256</v>
      </c>
      <c r="E7" s="10">
        <v>32887757</v>
      </c>
      <c r="F7" s="10">
        <v>22122668</v>
      </c>
      <c r="G7" s="10">
        <v>21057217</v>
      </c>
      <c r="H7" s="10">
        <v>23970710</v>
      </c>
      <c r="I7" s="10">
        <v>18156450</v>
      </c>
      <c r="J7" s="10">
        <v>26219834</v>
      </c>
      <c r="K7" s="10">
        <v>23186540</v>
      </c>
      <c r="L7" s="10">
        <v>22218353</v>
      </c>
      <c r="M7" s="10">
        <v>19601596</v>
      </c>
      <c r="N7" s="10">
        <v>15282762</v>
      </c>
      <c r="O7" s="9">
        <f t="shared" si="0"/>
        <v>278139000</v>
      </c>
    </row>
    <row r="8" spans="1:15" x14ac:dyDescent="0.25">
      <c r="A8" s="5" t="s">
        <v>16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9">
        <f t="shared" si="0"/>
        <v>0</v>
      </c>
    </row>
    <row r="9" spans="1:15" x14ac:dyDescent="0.25">
      <c r="A9" s="5" t="s">
        <v>17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9">
        <f t="shared" si="0"/>
        <v>0</v>
      </c>
    </row>
    <row r="10" spans="1:15" x14ac:dyDescent="0.25">
      <c r="A10" s="5" t="s">
        <v>18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9">
        <f t="shared" si="0"/>
        <v>0</v>
      </c>
    </row>
    <row r="11" spans="1:15" x14ac:dyDescent="0.25">
      <c r="A11" s="5" t="s">
        <v>19</v>
      </c>
      <c r="B11" s="10">
        <v>14764000</v>
      </c>
      <c r="C11" s="10">
        <v>1949531</v>
      </c>
      <c r="D11" s="10">
        <v>1864502</v>
      </c>
      <c r="E11" s="10">
        <v>1784583</v>
      </c>
      <c r="F11" s="10">
        <v>650117</v>
      </c>
      <c r="G11" s="10">
        <v>704189</v>
      </c>
      <c r="H11" s="10">
        <v>663237</v>
      </c>
      <c r="I11" s="10">
        <v>837839</v>
      </c>
      <c r="J11" s="10">
        <v>1671493</v>
      </c>
      <c r="K11" s="10">
        <v>1412338</v>
      </c>
      <c r="L11" s="10">
        <v>1249513</v>
      </c>
      <c r="M11" s="10">
        <v>887539</v>
      </c>
      <c r="N11" s="10">
        <v>1089119</v>
      </c>
      <c r="O11" s="9">
        <f t="shared" si="0"/>
        <v>14764000</v>
      </c>
    </row>
    <row r="12" spans="1:15" x14ac:dyDescent="0.25">
      <c r="A12" s="5" t="s">
        <v>20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9">
        <f t="shared" si="0"/>
        <v>0</v>
      </c>
    </row>
    <row r="13" spans="1:15" ht="30" customHeight="1" x14ac:dyDescent="0.25">
      <c r="A13" s="6" t="s">
        <v>53</v>
      </c>
      <c r="B13" s="12">
        <v>50000000</v>
      </c>
      <c r="C13" s="15">
        <v>4166667</v>
      </c>
      <c r="D13" s="15">
        <v>4166667</v>
      </c>
      <c r="E13" s="15">
        <v>4166667</v>
      </c>
      <c r="F13" s="15">
        <v>4166667</v>
      </c>
      <c r="G13" s="15">
        <v>4166667</v>
      </c>
      <c r="H13" s="15">
        <v>4166667</v>
      </c>
      <c r="I13" s="15">
        <v>4166667</v>
      </c>
      <c r="J13" s="15">
        <v>4166667</v>
      </c>
      <c r="K13" s="15">
        <v>4166667</v>
      </c>
      <c r="L13" s="15">
        <v>4166667</v>
      </c>
      <c r="M13" s="15">
        <v>4166667</v>
      </c>
      <c r="N13" s="15">
        <v>4166663</v>
      </c>
      <c r="O13" s="9">
        <f t="shared" si="0"/>
        <v>50000000</v>
      </c>
    </row>
    <row r="14" spans="1:15" ht="26.25" customHeight="1" x14ac:dyDescent="0.25">
      <c r="A14" s="4" t="s">
        <v>21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9">
        <f t="shared" si="0"/>
        <v>0</v>
      </c>
    </row>
    <row r="15" spans="1:15" x14ac:dyDescent="0.25">
      <c r="A15" s="5" t="s">
        <v>22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9">
        <f t="shared" si="0"/>
        <v>0</v>
      </c>
    </row>
    <row r="16" spans="1:15" x14ac:dyDescent="0.25">
      <c r="A16" s="5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9">
        <f t="shared" si="0"/>
        <v>0</v>
      </c>
    </row>
    <row r="17" spans="1:15" x14ac:dyDescent="0.25">
      <c r="A17" s="5" t="s">
        <v>24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9">
        <f t="shared" si="0"/>
        <v>0</v>
      </c>
    </row>
    <row r="18" spans="1:15" x14ac:dyDescent="0.25">
      <c r="A18" s="5" t="s">
        <v>25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9">
        <f t="shared" si="0"/>
        <v>0</v>
      </c>
    </row>
    <row r="19" spans="1:15" x14ac:dyDescent="0.25">
      <c r="A19" s="5" t="s">
        <v>54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9">
        <f t="shared" si="0"/>
        <v>0</v>
      </c>
    </row>
    <row r="20" spans="1:15" ht="24.75" customHeight="1" x14ac:dyDescent="0.25">
      <c r="A20" s="4" t="s">
        <v>26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9">
        <f t="shared" si="0"/>
        <v>0</v>
      </c>
    </row>
    <row r="21" spans="1:15" ht="19.5" customHeight="1" x14ac:dyDescent="0.25">
      <c r="A21" s="2" t="s">
        <v>56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>
        <f t="shared" si="0"/>
        <v>0</v>
      </c>
    </row>
    <row r="22" spans="1:15" ht="45.75" customHeight="1" x14ac:dyDescent="0.25">
      <c r="A22" s="7" t="s">
        <v>55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f t="shared" si="0"/>
        <v>0</v>
      </c>
    </row>
    <row r="23" spans="1:15" ht="23.25" customHeight="1" x14ac:dyDescent="0.25">
      <c r="A23" s="4" t="s">
        <v>27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f t="shared" si="0"/>
        <v>0</v>
      </c>
    </row>
    <row r="24" spans="1:15" ht="31.5" customHeight="1" x14ac:dyDescent="0.25">
      <c r="A24" s="7" t="s">
        <v>62</v>
      </c>
      <c r="B24" s="13">
        <v>233105000</v>
      </c>
      <c r="C24" s="10">
        <v>19571531</v>
      </c>
      <c r="D24" s="10">
        <v>24879300</v>
      </c>
      <c r="E24" s="10">
        <v>40467064</v>
      </c>
      <c r="F24" s="10">
        <v>30005627</v>
      </c>
      <c r="G24" s="10">
        <v>13768536</v>
      </c>
      <c r="H24" s="10">
        <v>13049364</v>
      </c>
      <c r="I24" s="10">
        <v>7995875</v>
      </c>
      <c r="J24" s="10">
        <v>12794592</v>
      </c>
      <c r="K24" s="10">
        <v>15594841</v>
      </c>
      <c r="L24" s="10">
        <v>20743815</v>
      </c>
      <c r="M24" s="10">
        <v>26380198</v>
      </c>
      <c r="N24" s="10">
        <v>7854257</v>
      </c>
      <c r="O24" s="9">
        <f t="shared" si="0"/>
        <v>233105000</v>
      </c>
    </row>
    <row r="25" spans="1:15" x14ac:dyDescent="0.25">
      <c r="A25" s="5" t="s">
        <v>28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f t="shared" si="0"/>
        <v>0</v>
      </c>
    </row>
    <row r="26" spans="1:15" x14ac:dyDescent="0.25">
      <c r="A26" s="5" t="s">
        <v>29</v>
      </c>
      <c r="B26" s="10">
        <v>346494000</v>
      </c>
      <c r="C26" s="10">
        <v>21062521</v>
      </c>
      <c r="D26" s="10">
        <v>30762865</v>
      </c>
      <c r="E26" s="10">
        <v>29939012</v>
      </c>
      <c r="F26" s="10">
        <v>29210840</v>
      </c>
      <c r="G26" s="10">
        <v>24524617</v>
      </c>
      <c r="H26" s="10">
        <v>34095735</v>
      </c>
      <c r="I26" s="10">
        <v>40230304</v>
      </c>
      <c r="J26" s="10">
        <v>15917169</v>
      </c>
      <c r="K26" s="10">
        <v>46348366</v>
      </c>
      <c r="L26" s="10">
        <v>27936394</v>
      </c>
      <c r="M26" s="10">
        <v>30608560</v>
      </c>
      <c r="N26" s="10">
        <v>15857617</v>
      </c>
      <c r="O26" s="9">
        <f t="shared" si="0"/>
        <v>346494000</v>
      </c>
    </row>
    <row r="27" spans="1:15" x14ac:dyDescent="0.25">
      <c r="A27" s="5" t="s">
        <v>30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f t="shared" si="0"/>
        <v>0</v>
      </c>
    </row>
    <row r="28" spans="1:15" x14ac:dyDescent="0.25">
      <c r="A28" s="5" t="s">
        <v>31</v>
      </c>
      <c r="B28" s="10">
        <v>5265000</v>
      </c>
      <c r="C28" s="10">
        <v>384799</v>
      </c>
      <c r="D28" s="10">
        <v>770922</v>
      </c>
      <c r="E28" s="10">
        <v>385280</v>
      </c>
      <c r="F28" s="10">
        <v>306932</v>
      </c>
      <c r="G28" s="10">
        <v>460683</v>
      </c>
      <c r="H28" s="10">
        <v>338103</v>
      </c>
      <c r="I28" s="10">
        <v>547780</v>
      </c>
      <c r="J28" s="10">
        <v>604439</v>
      </c>
      <c r="K28" s="10">
        <v>466208</v>
      </c>
      <c r="L28" s="10">
        <v>388936</v>
      </c>
      <c r="M28" s="10">
        <v>327190</v>
      </c>
      <c r="N28" s="10">
        <v>283728</v>
      </c>
      <c r="O28" s="9">
        <f t="shared" si="0"/>
        <v>5265000</v>
      </c>
    </row>
    <row r="29" spans="1:15" ht="30.75" customHeight="1" x14ac:dyDescent="0.25">
      <c r="A29" s="7" t="s">
        <v>63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f t="shared" si="0"/>
        <v>0</v>
      </c>
    </row>
    <row r="30" spans="1:15" ht="24" customHeight="1" x14ac:dyDescent="0.25">
      <c r="A30" s="4" t="s">
        <v>32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9">
        <f t="shared" si="0"/>
        <v>0</v>
      </c>
    </row>
    <row r="31" spans="1:15" x14ac:dyDescent="0.25">
      <c r="A31" s="5" t="s">
        <v>32</v>
      </c>
      <c r="B31" s="10">
        <v>8050000</v>
      </c>
      <c r="C31" s="10">
        <v>321720</v>
      </c>
      <c r="D31" s="10">
        <v>523543</v>
      </c>
      <c r="E31" s="10">
        <v>1149520</v>
      </c>
      <c r="F31" s="10">
        <v>1537183</v>
      </c>
      <c r="G31" s="10">
        <v>245450</v>
      </c>
      <c r="H31" s="10">
        <v>226677</v>
      </c>
      <c r="I31" s="10">
        <v>623151</v>
      </c>
      <c r="J31" s="10">
        <v>694366</v>
      </c>
      <c r="K31" s="10">
        <v>475197</v>
      </c>
      <c r="L31" s="10">
        <v>581114</v>
      </c>
      <c r="M31" s="10">
        <v>273371</v>
      </c>
      <c r="N31" s="10">
        <v>1398708</v>
      </c>
      <c r="O31" s="9">
        <f t="shared" si="0"/>
        <v>8050000</v>
      </c>
    </row>
    <row r="32" spans="1:15" x14ac:dyDescent="0.25">
      <c r="A32" s="5" t="s">
        <v>33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9">
        <f t="shared" si="0"/>
        <v>0</v>
      </c>
    </row>
    <row r="33" spans="1:15" ht="33" customHeight="1" x14ac:dyDescent="0.25">
      <c r="A33" s="7" t="s">
        <v>64</v>
      </c>
      <c r="B33" s="13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9">
        <f t="shared" si="0"/>
        <v>0</v>
      </c>
    </row>
    <row r="34" spans="1:15" ht="24.75" customHeight="1" x14ac:dyDescent="0.25">
      <c r="A34" s="4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9">
        <f t="shared" si="0"/>
        <v>0</v>
      </c>
    </row>
    <row r="35" spans="1:15" x14ac:dyDescent="0.25">
      <c r="A35" s="5" t="s">
        <v>34</v>
      </c>
      <c r="B35" s="10">
        <v>42400000</v>
      </c>
      <c r="C35" s="10">
        <v>3500797</v>
      </c>
      <c r="D35" s="10">
        <v>2662070</v>
      </c>
      <c r="E35" s="10">
        <v>3121535</v>
      </c>
      <c r="F35" s="10">
        <v>3940768</v>
      </c>
      <c r="G35" s="10">
        <v>3046972</v>
      </c>
      <c r="H35" s="10">
        <v>4024598</v>
      </c>
      <c r="I35" s="10">
        <v>3263954</v>
      </c>
      <c r="J35" s="10">
        <v>6449638</v>
      </c>
      <c r="K35" s="10">
        <v>2685322</v>
      </c>
      <c r="L35" s="10">
        <v>2901740</v>
      </c>
      <c r="M35" s="10">
        <v>2436797</v>
      </c>
      <c r="N35" s="10">
        <v>4365809</v>
      </c>
      <c r="O35" s="9">
        <f t="shared" si="0"/>
        <v>42400000</v>
      </c>
    </row>
    <row r="36" spans="1:15" x14ac:dyDescent="0.25">
      <c r="A36" s="5" t="s">
        <v>35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9">
        <f t="shared" si="0"/>
        <v>0</v>
      </c>
    </row>
    <row r="37" spans="1:15" x14ac:dyDescent="0.25">
      <c r="A37" s="5" t="s">
        <v>36</v>
      </c>
      <c r="B37" s="10">
        <v>1000000</v>
      </c>
      <c r="C37" s="10">
        <v>220584</v>
      </c>
      <c r="D37" s="10">
        <v>250161</v>
      </c>
      <c r="E37" s="10">
        <v>286584</v>
      </c>
      <c r="F37" s="10">
        <v>73385</v>
      </c>
      <c r="G37" s="10">
        <v>24148</v>
      </c>
      <c r="H37" s="10">
        <v>28100</v>
      </c>
      <c r="I37" s="10">
        <v>27470</v>
      </c>
      <c r="J37" s="10">
        <v>8924</v>
      </c>
      <c r="K37" s="10">
        <v>16041</v>
      </c>
      <c r="L37" s="10">
        <v>22952</v>
      </c>
      <c r="M37" s="10">
        <v>20426</v>
      </c>
      <c r="N37" s="10">
        <v>21225</v>
      </c>
      <c r="O37" s="9">
        <f t="shared" si="0"/>
        <v>1000000</v>
      </c>
    </row>
    <row r="38" spans="1:15" ht="46.5" customHeight="1" x14ac:dyDescent="0.25">
      <c r="A38" s="7" t="s">
        <v>65</v>
      </c>
      <c r="B38" s="1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9">
        <f t="shared" si="0"/>
        <v>0</v>
      </c>
    </row>
    <row r="39" spans="1:15" ht="24.75" customHeight="1" x14ac:dyDescent="0.25">
      <c r="A39" s="4" t="s">
        <v>57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9">
        <f t="shared" si="0"/>
        <v>0</v>
      </c>
    </row>
    <row r="40" spans="1:15" ht="31.5" customHeight="1" x14ac:dyDescent="0.25">
      <c r="A40" s="7" t="s">
        <v>66</v>
      </c>
      <c r="B40" s="1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9">
        <f t="shared" si="0"/>
        <v>0</v>
      </c>
    </row>
    <row r="41" spans="1:15" ht="32.25" customHeight="1" x14ac:dyDescent="0.25">
      <c r="A41" s="7" t="s">
        <v>67</v>
      </c>
      <c r="B41" s="1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9">
        <f t="shared" si="0"/>
        <v>0</v>
      </c>
    </row>
    <row r="42" spans="1:15" ht="29.25" customHeight="1" x14ac:dyDescent="0.25">
      <c r="A42" s="7" t="s">
        <v>68</v>
      </c>
      <c r="B42" s="13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9">
        <f t="shared" si="0"/>
        <v>0</v>
      </c>
    </row>
    <row r="43" spans="1:15" ht="45.75" customHeight="1" x14ac:dyDescent="0.25">
      <c r="A43" s="7" t="s">
        <v>69</v>
      </c>
      <c r="B43" s="13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9">
        <f t="shared" si="0"/>
        <v>0</v>
      </c>
    </row>
    <row r="44" spans="1:15" ht="44.25" customHeight="1" x14ac:dyDescent="0.25">
      <c r="A44" s="7" t="s">
        <v>70</v>
      </c>
      <c r="B44" s="13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9">
        <f t="shared" si="0"/>
        <v>0</v>
      </c>
    </row>
    <row r="45" spans="1:15" ht="44.25" customHeight="1" x14ac:dyDescent="0.25">
      <c r="A45" s="7" t="s">
        <v>71</v>
      </c>
      <c r="B45" s="13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9">
        <f t="shared" si="0"/>
        <v>0</v>
      </c>
    </row>
    <row r="46" spans="1:15" ht="33.75" customHeight="1" x14ac:dyDescent="0.25">
      <c r="A46" s="7" t="s">
        <v>72</v>
      </c>
      <c r="B46" s="13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9">
        <f t="shared" si="0"/>
        <v>0</v>
      </c>
    </row>
    <row r="47" spans="1:15" ht="30.75" customHeight="1" x14ac:dyDescent="0.25">
      <c r="A47" s="7" t="s">
        <v>73</v>
      </c>
      <c r="B47" s="13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9">
        <f t="shared" si="0"/>
        <v>0</v>
      </c>
    </row>
    <row r="48" spans="1:15" x14ac:dyDescent="0.25">
      <c r="A48" s="5" t="s">
        <v>37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9">
        <f t="shared" si="0"/>
        <v>0</v>
      </c>
    </row>
    <row r="49" spans="1:15" ht="35.25" customHeight="1" x14ac:dyDescent="0.25">
      <c r="A49" s="8" t="s">
        <v>58</v>
      </c>
      <c r="B49" s="1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9">
        <f t="shared" si="0"/>
        <v>0</v>
      </c>
    </row>
    <row r="50" spans="1:15" x14ac:dyDescent="0.25">
      <c r="A50" s="5" t="s">
        <v>38</v>
      </c>
      <c r="B50" s="10">
        <v>1718598500</v>
      </c>
      <c r="C50" s="10">
        <v>169035216</v>
      </c>
      <c r="D50" s="10">
        <v>218494901</v>
      </c>
      <c r="E50" s="10">
        <v>161690520</v>
      </c>
      <c r="F50" s="10">
        <v>155789599</v>
      </c>
      <c r="G50" s="10">
        <v>119513343</v>
      </c>
      <c r="H50" s="10">
        <v>139343161</v>
      </c>
      <c r="I50" s="10">
        <v>134006158</v>
      </c>
      <c r="J50" s="10">
        <v>136875980</v>
      </c>
      <c r="K50" s="10">
        <v>119858480</v>
      </c>
      <c r="L50" s="10">
        <v>125763023</v>
      </c>
      <c r="M50" s="10">
        <v>116873624</v>
      </c>
      <c r="N50" s="10">
        <v>121354495</v>
      </c>
      <c r="O50" s="9">
        <f t="shared" si="0"/>
        <v>1718598500</v>
      </c>
    </row>
    <row r="51" spans="1:15" x14ac:dyDescent="0.25">
      <c r="A51" s="5" t="s">
        <v>39</v>
      </c>
      <c r="B51" s="10">
        <v>981108000</v>
      </c>
      <c r="C51" s="10">
        <v>86207671</v>
      </c>
      <c r="D51" s="10">
        <v>86207683</v>
      </c>
      <c r="E51" s="10">
        <v>86207683</v>
      </c>
      <c r="F51" s="10">
        <v>86207683</v>
      </c>
      <c r="G51" s="10">
        <v>86207683</v>
      </c>
      <c r="H51" s="10">
        <v>86207683</v>
      </c>
      <c r="I51" s="10">
        <v>86207683</v>
      </c>
      <c r="J51" s="10">
        <v>86207683</v>
      </c>
      <c r="K51" s="10">
        <v>86207721</v>
      </c>
      <c r="L51" s="10">
        <v>86207683</v>
      </c>
      <c r="M51" s="10">
        <v>59515557</v>
      </c>
      <c r="N51" s="10">
        <v>59515587</v>
      </c>
      <c r="O51" s="9">
        <f t="shared" si="0"/>
        <v>981108000</v>
      </c>
    </row>
    <row r="52" spans="1:15" x14ac:dyDescent="0.25">
      <c r="A52" s="5" t="s">
        <v>40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9">
        <f t="shared" si="0"/>
        <v>0</v>
      </c>
    </row>
    <row r="53" spans="1:15" x14ac:dyDescent="0.25">
      <c r="A53" s="5" t="s">
        <v>41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9">
        <f t="shared" si="0"/>
        <v>0</v>
      </c>
    </row>
    <row r="54" spans="1:15" x14ac:dyDescent="0.25">
      <c r="A54" s="5" t="s">
        <v>42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9">
        <f t="shared" si="0"/>
        <v>0</v>
      </c>
    </row>
    <row r="55" spans="1:15" ht="36" customHeight="1" x14ac:dyDescent="0.25">
      <c r="A55" s="8" t="s">
        <v>59</v>
      </c>
      <c r="B55" s="13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9">
        <f t="shared" si="0"/>
        <v>0</v>
      </c>
    </row>
    <row r="56" spans="1:15" x14ac:dyDescent="0.25">
      <c r="A56" s="5" t="s">
        <v>44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9">
        <f t="shared" si="0"/>
        <v>0</v>
      </c>
    </row>
    <row r="57" spans="1:15" x14ac:dyDescent="0.25">
      <c r="A57" s="5" t="s">
        <v>45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9">
        <f t="shared" si="0"/>
        <v>0</v>
      </c>
    </row>
    <row r="58" spans="1:15" x14ac:dyDescent="0.25">
      <c r="A58" s="5" t="s">
        <v>46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9">
        <f t="shared" si="0"/>
        <v>0</v>
      </c>
    </row>
    <row r="59" spans="1:15" x14ac:dyDescent="0.25">
      <c r="A59" s="5" t="s">
        <v>47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9">
        <f t="shared" si="0"/>
        <v>0</v>
      </c>
    </row>
    <row r="60" spans="1:15" x14ac:dyDescent="0.25">
      <c r="A60" s="5" t="s">
        <v>43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9">
        <f t="shared" si="0"/>
        <v>0</v>
      </c>
    </row>
    <row r="61" spans="1:15" x14ac:dyDescent="0.25">
      <c r="A61" s="5" t="s">
        <v>60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9">
        <f t="shared" si="0"/>
        <v>0</v>
      </c>
    </row>
    <row r="62" spans="1:15" ht="32.25" customHeight="1" x14ac:dyDescent="0.25">
      <c r="A62" s="7" t="s">
        <v>61</v>
      </c>
      <c r="B62" s="13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9">
        <f t="shared" si="0"/>
        <v>0</v>
      </c>
    </row>
    <row r="63" spans="1:15" ht="20.25" customHeight="1" x14ac:dyDescent="0.25">
      <c r="A63" s="4" t="s">
        <v>48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9">
        <f t="shared" si="0"/>
        <v>0</v>
      </c>
    </row>
    <row r="64" spans="1:15" x14ac:dyDescent="0.25">
      <c r="A64" s="5" t="s">
        <v>49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9">
        <f t="shared" si="0"/>
        <v>0</v>
      </c>
    </row>
    <row r="65" spans="1:15" x14ac:dyDescent="0.25">
      <c r="A65" s="5" t="s">
        <v>50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9">
        <f t="shared" si="0"/>
        <v>0</v>
      </c>
    </row>
    <row r="66" spans="1:15" x14ac:dyDescent="0.25">
      <c r="A66" s="5" t="s">
        <v>51</v>
      </c>
      <c r="B66" s="10">
        <v>160000000</v>
      </c>
      <c r="C66" s="16">
        <v>0</v>
      </c>
      <c r="D66" s="16">
        <v>0</v>
      </c>
      <c r="E66" s="16">
        <v>0</v>
      </c>
      <c r="F66" s="16">
        <v>0</v>
      </c>
      <c r="G66" s="16">
        <v>160000000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9">
        <f>SUM(C66:N66)</f>
        <v>160000000</v>
      </c>
    </row>
    <row r="67" spans="1:15" x14ac:dyDescent="0.25">
      <c r="O67" s="9">
        <f>SUM(O3:O66)</f>
        <v>4179939500</v>
      </c>
    </row>
  </sheetData>
  <mergeCells count="1">
    <mergeCell ref="A1:N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Hoja1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Alamillo Maldonado</dc:creator>
  <cp:lastModifiedBy>Maria de Lourdes Ortiz Diaz</cp:lastModifiedBy>
  <cp:lastPrinted>2024-01-18T17:52:33Z</cp:lastPrinted>
  <dcterms:created xsi:type="dcterms:W3CDTF">2022-01-07T14:54:16Z</dcterms:created>
  <dcterms:modified xsi:type="dcterms:W3CDTF">2024-01-18T17:52:41Z</dcterms:modified>
</cp:coreProperties>
</file>